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都市様式" sheetId="1" r:id="rId1"/>
  </sheets>
  <definedNames>
    <definedName name="_xlnm.Print_Area" localSheetId="0">'都市様式'!$A$1:$K$71</definedName>
  </definedNames>
  <calcPr fullCalcOnLoad="1"/>
</workbook>
</file>

<file path=xl/sharedStrings.xml><?xml version="1.0" encoding="utf-8"?>
<sst xmlns="http://schemas.openxmlformats.org/spreadsheetml/2006/main" count="141" uniqueCount="86">
  <si>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</si>
  <si>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</si>
  <si>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</si>
  <si>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</si>
  <si>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</si>
  <si>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</si>
  <si>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</si>
  <si>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</si>
  <si>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</si>
  <si>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</si>
  <si>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</si>
  <si>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</si>
  <si>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</si>
  <si>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</si>
  <si>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</si>
  <si>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</si>
  <si>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</si>
  <si>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</si>
  <si>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</si>
  <si>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</si>
  <si>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</si>
  <si>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</si>
  <si>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</si>
  <si>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</si>
  <si>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</si>
  <si>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</si>
  <si>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</si>
  <si>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</si>
  <si>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</si>
  <si>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</si>
  <si>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</si>
  <si>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</si>
  <si>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</si>
  <si>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</si>
  <si>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</si>
  <si>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</si>
  <si>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</si>
  <si>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</si>
  <si>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</si>
  <si>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</si>
  <si>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</si>
  <si>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</si>
  <si>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</si>
  <si>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</si>
  <si>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</si>
  <si>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</si>
  <si>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</si>
  <si>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</si>
  <si>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</si>
  <si>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</si>
  <si>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</si>
  <si>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</si>
  <si>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</si>
  <si>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</si>
  <si>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</si>
  <si>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</si>
  <si>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</si>
  <si>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</si>
  <si>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</si>
  <si>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</si>
  <si>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</si>
  <si>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</si>
  <si>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</si>
  <si>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</si>
  <si>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</si>
  <si>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</si>
  <si>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（単位：百万円）</t>
  </si>
  <si>
    <t>団体名　　五條市</t>
  </si>
  <si>
    <t>墓地事業特別会計</t>
  </si>
  <si>
    <t>大塔診療所特別会計</t>
  </si>
  <si>
    <t>基金から1,200繰入</t>
  </si>
  <si>
    <t>水道事業会計</t>
  </si>
  <si>
    <t>簡易水道特別会計</t>
  </si>
  <si>
    <t>下水道事業特別会計</t>
  </si>
  <si>
    <t>農業集落排水事業特別会計</t>
  </si>
  <si>
    <t>奈良広域水質検査センター組合</t>
  </si>
  <si>
    <t>南和広域連合</t>
  </si>
  <si>
    <t>奈良県後期高齢者医療広域連合</t>
  </si>
  <si>
    <t>奈良県住宅新築資金等
貸付金改修管理組合</t>
  </si>
  <si>
    <t>五條市土地開発公社</t>
  </si>
  <si>
    <t>（財）大塔ふる里センター</t>
  </si>
  <si>
    <t>―</t>
  </si>
  <si>
    <t>国民健康保険特別会計</t>
  </si>
  <si>
    <t>老人保健特別会計</t>
  </si>
  <si>
    <t>介護保険特別会計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</si>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</sst>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hair"/>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24"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2" xfId="0" applyFont="1" applyFill="1" applyBorder="1" applyAlignment="1">
      <alignment horizontal="center" vertical="center" wrapText="1" shrinkToFit="1"/>
    </xf>
    <xf numFmtId="176" fontId="2" fillId="24" borderId="20" xfId="0" applyNumberFormat="1" applyFont="1" applyFill="1" applyBorder="1" applyAlignment="1">
      <alignment horizontal="center" vertical="center" shrinkToFit="1"/>
    </xf>
    <xf numFmtId="176" fontId="2" fillId="24" borderId="54"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30" zoomScaleSheetLayoutView="130" zoomScalePageLayoutView="0" workbookViewId="0" topLeftCell="A1">
      <selection activeCell="A72" sqref="A72"/>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66</v>
      </c>
    </row>
    <row r="4" spans="1:10" ht="21" customHeight="1" thickBot="1">
      <c r="A4" s="7" t="s">
        <v>67</v>
      </c>
      <c r="B4" s="10"/>
      <c r="G4" s="50" t="s">
        <v>55</v>
      </c>
      <c r="H4" s="51" t="s">
        <v>56</v>
      </c>
      <c r="I4" s="8" t="s">
        <v>57</v>
      </c>
      <c r="J4" s="11" t="s">
        <v>58</v>
      </c>
    </row>
    <row r="5" spans="7:10" ht="13.5" customHeight="1" thickTop="1">
      <c r="G5" s="12">
        <v>4509</v>
      </c>
      <c r="H5" s="13">
        <v>6125</v>
      </c>
      <c r="I5" s="14">
        <v>441</v>
      </c>
      <c r="J5" s="15">
        <f>SUM(G5+H5+I5)</f>
        <v>11075</v>
      </c>
    </row>
    <row r="6" ht="14.25">
      <c r="A6" s="6" t="s">
        <v>2</v>
      </c>
    </row>
    <row r="7" spans="8:9" ht="10.5">
      <c r="H7" s="3" t="s">
        <v>66</v>
      </c>
      <c r="I7" s="3"/>
    </row>
    <row r="8" spans="1:8" ht="13.5" customHeight="1">
      <c r="A8" s="117" t="s">
        <v>0</v>
      </c>
      <c r="B8" s="123" t="s">
        <v>3</v>
      </c>
      <c r="C8" s="111" t="s">
        <v>4</v>
      </c>
      <c r="D8" s="111" t="s">
        <v>5</v>
      </c>
      <c r="E8" s="111" t="s">
        <v>6</v>
      </c>
      <c r="F8" s="113" t="s">
        <v>60</v>
      </c>
      <c r="G8" s="111" t="s">
        <v>7</v>
      </c>
      <c r="H8" s="119" t="s">
        <v>8</v>
      </c>
    </row>
    <row r="9" spans="1:8" ht="13.5" customHeight="1" thickBot="1">
      <c r="A9" s="118"/>
      <c r="B9" s="122"/>
      <c r="C9" s="112"/>
      <c r="D9" s="112"/>
      <c r="E9" s="112"/>
      <c r="F9" s="114"/>
      <c r="G9" s="112"/>
      <c r="H9" s="120"/>
    </row>
    <row r="10" spans="1:8" ht="13.5" customHeight="1" thickTop="1">
      <c r="A10" s="47" t="s">
        <v>9</v>
      </c>
      <c r="B10" s="16">
        <v>18342</v>
      </c>
      <c r="C10" s="17">
        <v>18009</v>
      </c>
      <c r="D10" s="17">
        <v>333</v>
      </c>
      <c r="E10" s="17">
        <v>163</v>
      </c>
      <c r="F10" s="17">
        <v>1204</v>
      </c>
      <c r="G10" s="17">
        <v>31357</v>
      </c>
      <c r="H10" s="99" t="s">
        <v>70</v>
      </c>
    </row>
    <row r="11" spans="1:8" ht="13.5" customHeight="1">
      <c r="A11" s="48" t="s">
        <v>68</v>
      </c>
      <c r="B11" s="18">
        <v>50</v>
      </c>
      <c r="C11" s="19">
        <v>49</v>
      </c>
      <c r="D11" s="19">
        <v>0</v>
      </c>
      <c r="E11" s="19">
        <v>0</v>
      </c>
      <c r="F11" s="19">
        <v>17</v>
      </c>
      <c r="G11" s="102" t="s">
        <v>81</v>
      </c>
      <c r="H11" s="20"/>
    </row>
    <row r="12" spans="1:8" ht="13.5" customHeight="1">
      <c r="A12" s="48" t="s">
        <v>69</v>
      </c>
      <c r="B12" s="18">
        <v>3</v>
      </c>
      <c r="C12" s="19">
        <v>3</v>
      </c>
      <c r="D12" s="19">
        <v>0</v>
      </c>
      <c r="E12" s="19">
        <v>0</v>
      </c>
      <c r="F12" s="19">
        <v>3</v>
      </c>
      <c r="G12" s="19">
        <v>2</v>
      </c>
      <c r="H12" s="20"/>
    </row>
    <row r="13" spans="1:8" ht="13.5" customHeight="1">
      <c r="A13" s="49"/>
      <c r="B13" s="32"/>
      <c r="C13" s="33"/>
      <c r="D13" s="33"/>
      <c r="E13" s="33"/>
      <c r="F13" s="33"/>
      <c r="G13" s="33"/>
      <c r="H13" s="34"/>
    </row>
    <row r="14" spans="1:8" ht="13.5" customHeight="1">
      <c r="A14" s="52" t="s">
        <v>1</v>
      </c>
      <c r="B14" s="35">
        <v>18375</v>
      </c>
      <c r="C14" s="36">
        <v>18041</v>
      </c>
      <c r="D14" s="36">
        <v>334</v>
      </c>
      <c r="E14" s="36">
        <v>164</v>
      </c>
      <c r="F14" s="98"/>
      <c r="G14" s="36">
        <v>31358</v>
      </c>
      <c r="H14" s="100" t="s">
        <v>70</v>
      </c>
    </row>
    <row r="15" ht="9.75" customHeight="1"/>
    <row r="16" ht="14.25">
      <c r="A16" s="6" t="s">
        <v>10</v>
      </c>
    </row>
    <row r="17" spans="9:12" ht="10.5">
      <c r="I17" s="3" t="s">
        <v>66</v>
      </c>
      <c r="K17" s="3"/>
      <c r="L17" s="3"/>
    </row>
    <row r="18" spans="1:9" ht="13.5" customHeight="1">
      <c r="A18" s="117" t="s">
        <v>0</v>
      </c>
      <c r="B18" s="121" t="s">
        <v>46</v>
      </c>
      <c r="C18" s="113" t="s">
        <v>47</v>
      </c>
      <c r="D18" s="113" t="s">
        <v>48</v>
      </c>
      <c r="E18" s="124" t="s">
        <v>49</v>
      </c>
      <c r="F18" s="113" t="s">
        <v>60</v>
      </c>
      <c r="G18" s="113" t="s">
        <v>11</v>
      </c>
      <c r="H18" s="124" t="s">
        <v>44</v>
      </c>
      <c r="I18" s="119" t="s">
        <v>8</v>
      </c>
    </row>
    <row r="19" spans="1:9" ht="13.5" customHeight="1" thickBot="1">
      <c r="A19" s="118"/>
      <c r="B19" s="122"/>
      <c r="C19" s="112"/>
      <c r="D19" s="112"/>
      <c r="E19" s="125"/>
      <c r="F19" s="114"/>
      <c r="G19" s="114"/>
      <c r="H19" s="126"/>
      <c r="I19" s="120"/>
    </row>
    <row r="20" spans="1:9" ht="13.5" customHeight="1" thickTop="1">
      <c r="A20" s="47" t="s">
        <v>71</v>
      </c>
      <c r="B20" s="21">
        <v>771</v>
      </c>
      <c r="C20" s="22">
        <v>719</v>
      </c>
      <c r="D20" s="22">
        <v>52</v>
      </c>
      <c r="E20" s="22">
        <v>459</v>
      </c>
      <c r="F20" s="22">
        <v>4</v>
      </c>
      <c r="G20" s="22">
        <v>2476</v>
      </c>
      <c r="H20" s="102" t="s">
        <v>81</v>
      </c>
      <c r="I20" s="23"/>
    </row>
    <row r="21" spans="1:9" ht="13.5" customHeight="1">
      <c r="A21" s="48" t="s">
        <v>72</v>
      </c>
      <c r="B21" s="24">
        <v>496</v>
      </c>
      <c r="C21" s="25">
        <v>494</v>
      </c>
      <c r="D21" s="25">
        <v>2</v>
      </c>
      <c r="E21" s="25">
        <v>2</v>
      </c>
      <c r="F21" s="25">
        <v>278</v>
      </c>
      <c r="G21" s="25">
        <v>2965</v>
      </c>
      <c r="H21" s="25">
        <v>2511</v>
      </c>
      <c r="I21" s="26"/>
    </row>
    <row r="22" spans="1:9" ht="13.5" customHeight="1">
      <c r="A22" s="48" t="s">
        <v>73</v>
      </c>
      <c r="B22" s="24">
        <v>1232</v>
      </c>
      <c r="C22" s="25">
        <v>1230</v>
      </c>
      <c r="D22" s="25">
        <v>2</v>
      </c>
      <c r="E22" s="25">
        <v>0</v>
      </c>
      <c r="F22" s="25">
        <v>685</v>
      </c>
      <c r="G22" s="25">
        <v>10304</v>
      </c>
      <c r="H22" s="25">
        <v>8151</v>
      </c>
      <c r="I22" s="26"/>
    </row>
    <row r="23" spans="1:9" ht="13.5" customHeight="1">
      <c r="A23" s="48" t="s">
        <v>74</v>
      </c>
      <c r="B23" s="24">
        <v>2</v>
      </c>
      <c r="C23" s="25">
        <v>2</v>
      </c>
      <c r="D23" s="25">
        <v>0</v>
      </c>
      <c r="E23" s="25">
        <v>0</v>
      </c>
      <c r="F23" s="25">
        <v>1</v>
      </c>
      <c r="G23" s="25">
        <v>30</v>
      </c>
      <c r="H23" s="102" t="s">
        <v>81</v>
      </c>
      <c r="I23" s="26"/>
    </row>
    <row r="24" spans="1:9" ht="13.5" customHeight="1">
      <c r="A24" s="48" t="s">
        <v>82</v>
      </c>
      <c r="B24" s="24">
        <v>4514</v>
      </c>
      <c r="C24" s="25">
        <v>4243</v>
      </c>
      <c r="D24" s="25">
        <v>271</v>
      </c>
      <c r="E24" s="25">
        <v>271</v>
      </c>
      <c r="F24" s="25">
        <v>583</v>
      </c>
      <c r="G24" s="102" t="s">
        <v>81</v>
      </c>
      <c r="H24" s="102" t="s">
        <v>81</v>
      </c>
      <c r="I24" s="26"/>
    </row>
    <row r="25" spans="1:9" ht="13.5" customHeight="1">
      <c r="A25" s="48" t="s">
        <v>83</v>
      </c>
      <c r="B25" s="24">
        <v>3896</v>
      </c>
      <c r="C25" s="25">
        <v>3892</v>
      </c>
      <c r="D25" s="25">
        <v>3</v>
      </c>
      <c r="E25" s="25">
        <v>3</v>
      </c>
      <c r="F25" s="25">
        <v>383</v>
      </c>
      <c r="G25" s="102" t="s">
        <v>81</v>
      </c>
      <c r="H25" s="102" t="s">
        <v>81</v>
      </c>
      <c r="I25" s="26"/>
    </row>
    <row r="26" spans="1:9" ht="13.5" customHeight="1">
      <c r="A26" s="48" t="s">
        <v>84</v>
      </c>
      <c r="B26" s="24">
        <v>2891</v>
      </c>
      <c r="C26" s="25">
        <v>2841</v>
      </c>
      <c r="D26" s="25">
        <v>50</v>
      </c>
      <c r="E26" s="25">
        <v>47</v>
      </c>
      <c r="F26" s="25">
        <v>461</v>
      </c>
      <c r="G26" s="102" t="s">
        <v>81</v>
      </c>
      <c r="H26" s="102" t="s">
        <v>81</v>
      </c>
      <c r="I26" s="26"/>
    </row>
    <row r="27" spans="1:9" ht="13.5" customHeight="1">
      <c r="A27" s="52" t="s">
        <v>14</v>
      </c>
      <c r="B27" s="53"/>
      <c r="C27" s="54"/>
      <c r="D27" s="54"/>
      <c r="E27" s="40">
        <v>783</v>
      </c>
      <c r="F27" s="43"/>
      <c r="G27" s="40">
        <v>15775</v>
      </c>
      <c r="H27" s="40">
        <v>10662</v>
      </c>
      <c r="I27" s="46"/>
    </row>
    <row r="28" ht="10.5">
      <c r="A28" s="1" t="s">
        <v>24</v>
      </c>
    </row>
    <row r="29" ht="10.5">
      <c r="A29" s="1" t="s">
        <v>53</v>
      </c>
    </row>
    <row r="30" ht="10.5">
      <c r="A30" s="1" t="s">
        <v>52</v>
      </c>
    </row>
    <row r="31" ht="10.5">
      <c r="A31" s="1" t="s">
        <v>51</v>
      </c>
    </row>
    <row r="32" ht="9.75" customHeight="1"/>
    <row r="33" ht="14.25">
      <c r="A33" s="6" t="s">
        <v>12</v>
      </c>
    </row>
    <row r="34" spans="9:10" ht="10.5">
      <c r="I34" s="3" t="s">
        <v>66</v>
      </c>
      <c r="J34" s="3"/>
    </row>
    <row r="35" spans="1:9" ht="13.5" customHeight="1">
      <c r="A35" s="117" t="s">
        <v>13</v>
      </c>
      <c r="B35" s="121" t="s">
        <v>46</v>
      </c>
      <c r="C35" s="113" t="s">
        <v>47</v>
      </c>
      <c r="D35" s="113" t="s">
        <v>48</v>
      </c>
      <c r="E35" s="124" t="s">
        <v>49</v>
      </c>
      <c r="F35" s="113" t="s">
        <v>60</v>
      </c>
      <c r="G35" s="113" t="s">
        <v>11</v>
      </c>
      <c r="H35" s="124" t="s">
        <v>45</v>
      </c>
      <c r="I35" s="119" t="s">
        <v>8</v>
      </c>
    </row>
    <row r="36" spans="1:9" ht="13.5" customHeight="1" thickBot="1">
      <c r="A36" s="118"/>
      <c r="B36" s="122"/>
      <c r="C36" s="112"/>
      <c r="D36" s="112"/>
      <c r="E36" s="125"/>
      <c r="F36" s="114"/>
      <c r="G36" s="114"/>
      <c r="H36" s="126"/>
      <c r="I36" s="120"/>
    </row>
    <row r="37" spans="1:9" ht="13.5" customHeight="1" thickTop="1">
      <c r="A37" s="47" t="s">
        <v>75</v>
      </c>
      <c r="B37" s="21">
        <v>133</v>
      </c>
      <c r="C37" s="22">
        <v>114</v>
      </c>
      <c r="D37" s="22">
        <v>19</v>
      </c>
      <c r="E37" s="22">
        <v>19</v>
      </c>
      <c r="F37" s="102" t="s">
        <v>81</v>
      </c>
      <c r="G37" s="102" t="s">
        <v>81</v>
      </c>
      <c r="H37" s="102" t="s">
        <v>81</v>
      </c>
      <c r="I37" s="27"/>
    </row>
    <row r="38" spans="1:9" ht="13.5" customHeight="1">
      <c r="A38" s="48" t="s">
        <v>76</v>
      </c>
      <c r="B38" s="24">
        <v>118</v>
      </c>
      <c r="C38" s="25">
        <v>72</v>
      </c>
      <c r="D38" s="25">
        <v>46</v>
      </c>
      <c r="E38" s="25">
        <v>46</v>
      </c>
      <c r="F38" s="102" t="s">
        <v>81</v>
      </c>
      <c r="G38" s="102" t="s">
        <v>81</v>
      </c>
      <c r="H38" s="102" t="s">
        <v>81</v>
      </c>
      <c r="I38" s="26"/>
    </row>
    <row r="39" spans="1:9" ht="27" customHeight="1">
      <c r="A39" s="101" t="s">
        <v>78</v>
      </c>
      <c r="B39" s="24">
        <v>954</v>
      </c>
      <c r="C39" s="25">
        <v>937</v>
      </c>
      <c r="D39" s="25">
        <v>17</v>
      </c>
      <c r="E39" s="25">
        <v>17</v>
      </c>
      <c r="F39" s="102" t="s">
        <v>81</v>
      </c>
      <c r="G39" s="102" t="s">
        <v>81</v>
      </c>
      <c r="H39" s="102" t="s">
        <v>81</v>
      </c>
      <c r="I39" s="26"/>
    </row>
    <row r="40" spans="1:9" ht="13.5" customHeight="1">
      <c r="A40" s="49" t="s">
        <v>77</v>
      </c>
      <c r="B40" s="37">
        <v>914</v>
      </c>
      <c r="C40" s="38">
        <v>896</v>
      </c>
      <c r="D40" s="38">
        <v>18</v>
      </c>
      <c r="E40" s="38">
        <v>18</v>
      </c>
      <c r="F40" s="102" t="s">
        <v>81</v>
      </c>
      <c r="G40" s="103" t="s">
        <v>81</v>
      </c>
      <c r="H40" s="103" t="s">
        <v>81</v>
      </c>
      <c r="I40" s="39"/>
    </row>
    <row r="41" spans="1:9" ht="13.5" customHeight="1">
      <c r="A41" s="52" t="s">
        <v>15</v>
      </c>
      <c r="B41" s="53"/>
      <c r="C41" s="54"/>
      <c r="D41" s="54"/>
      <c r="E41" s="40">
        <v>99</v>
      </c>
      <c r="F41" s="43"/>
      <c r="G41" s="104" t="s">
        <v>81</v>
      </c>
      <c r="H41" s="104" t="s">
        <v>81</v>
      </c>
      <c r="I41" s="55"/>
    </row>
    <row r="42" ht="9.75" customHeight="1">
      <c r="A42" s="2"/>
    </row>
    <row r="43" ht="14.25">
      <c r="A43" s="6" t="s">
        <v>61</v>
      </c>
    </row>
    <row r="44" ht="10.5">
      <c r="J44" s="3" t="s">
        <v>66</v>
      </c>
    </row>
    <row r="45" spans="1:10" ht="13.5" customHeight="1">
      <c r="A45" s="127" t="s">
        <v>16</v>
      </c>
      <c r="B45" s="121" t="s">
        <v>18</v>
      </c>
      <c r="C45" s="113" t="s">
        <v>50</v>
      </c>
      <c r="D45" s="113" t="s">
        <v>19</v>
      </c>
      <c r="E45" s="113" t="s">
        <v>20</v>
      </c>
      <c r="F45" s="113" t="s">
        <v>21</v>
      </c>
      <c r="G45" s="124" t="s">
        <v>22</v>
      </c>
      <c r="H45" s="124" t="s">
        <v>23</v>
      </c>
      <c r="I45" s="124" t="s">
        <v>65</v>
      </c>
      <c r="J45" s="119" t="s">
        <v>8</v>
      </c>
    </row>
    <row r="46" spans="1:10" ht="13.5" customHeight="1" thickBot="1">
      <c r="A46" s="128"/>
      <c r="B46" s="122"/>
      <c r="C46" s="112"/>
      <c r="D46" s="112"/>
      <c r="E46" s="112"/>
      <c r="F46" s="112"/>
      <c r="G46" s="125"/>
      <c r="H46" s="125"/>
      <c r="I46" s="126"/>
      <c r="J46" s="120"/>
    </row>
    <row r="47" spans="1:10" ht="13.5" customHeight="1" thickTop="1">
      <c r="A47" s="47" t="s">
        <v>79</v>
      </c>
      <c r="B47" s="21">
        <v>8</v>
      </c>
      <c r="C47" s="22">
        <v>158</v>
      </c>
      <c r="D47" s="22">
        <v>5</v>
      </c>
      <c r="E47" s="22">
        <v>49</v>
      </c>
      <c r="F47" s="22">
        <v>1271</v>
      </c>
      <c r="G47" s="22">
        <v>1640</v>
      </c>
      <c r="H47" s="102" t="s">
        <v>81</v>
      </c>
      <c r="I47" s="22">
        <v>2023</v>
      </c>
      <c r="J47" s="23"/>
    </row>
    <row r="48" spans="1:10" ht="13.5" customHeight="1">
      <c r="A48" s="48" t="s">
        <v>80</v>
      </c>
      <c r="B48" s="24">
        <v>0</v>
      </c>
      <c r="C48" s="25">
        <v>29</v>
      </c>
      <c r="D48" s="25">
        <v>30</v>
      </c>
      <c r="E48" s="25">
        <v>35</v>
      </c>
      <c r="F48" s="102" t="s">
        <v>81</v>
      </c>
      <c r="G48" s="102" t="s">
        <v>81</v>
      </c>
      <c r="H48" s="102" t="s">
        <v>81</v>
      </c>
      <c r="I48" s="102" t="s">
        <v>81</v>
      </c>
      <c r="J48" s="26"/>
    </row>
    <row r="49" spans="1:10" ht="13.5" customHeight="1">
      <c r="A49" s="56" t="s">
        <v>17</v>
      </c>
      <c r="B49" s="42"/>
      <c r="C49" s="43"/>
      <c r="D49" s="40">
        <v>35</v>
      </c>
      <c r="E49" s="40">
        <v>83</v>
      </c>
      <c r="F49" s="40">
        <v>1271</v>
      </c>
      <c r="G49" s="40">
        <v>1640</v>
      </c>
      <c r="H49" s="104" t="s">
        <v>81</v>
      </c>
      <c r="I49" s="40">
        <v>2023</v>
      </c>
      <c r="J49" s="46"/>
    </row>
    <row r="50" ht="10.5">
      <c r="A50" s="1" t="s">
        <v>59</v>
      </c>
    </row>
    <row r="51" ht="9.75" customHeight="1"/>
    <row r="52" ht="14.25">
      <c r="A52" s="6" t="s">
        <v>42</v>
      </c>
    </row>
    <row r="53" ht="10.5">
      <c r="D53" s="3" t="s">
        <v>66</v>
      </c>
    </row>
    <row r="54" spans="1:4" ht="21.75" thickBot="1">
      <c r="A54" s="57" t="s">
        <v>35</v>
      </c>
      <c r="B54" s="58" t="s">
        <v>40</v>
      </c>
      <c r="C54" s="59" t="s">
        <v>41</v>
      </c>
      <c r="D54" s="60" t="s">
        <v>54</v>
      </c>
    </row>
    <row r="55" spans="1:4" ht="13.5" customHeight="1" thickTop="1">
      <c r="A55" s="61" t="s">
        <v>36</v>
      </c>
      <c r="B55" s="28"/>
      <c r="C55" s="22">
        <v>725</v>
      </c>
      <c r="D55" s="29"/>
    </row>
    <row r="56" spans="1:4" ht="13.5" customHeight="1">
      <c r="A56" s="62" t="s">
        <v>37</v>
      </c>
      <c r="B56" s="30"/>
      <c r="C56" s="25">
        <v>734</v>
      </c>
      <c r="D56" s="31"/>
    </row>
    <row r="57" spans="1:4" ht="13.5" customHeight="1">
      <c r="A57" s="63" t="s">
        <v>38</v>
      </c>
      <c r="B57" s="44"/>
      <c r="C57" s="25">
        <v>387</v>
      </c>
      <c r="D57" s="45"/>
    </row>
    <row r="58" spans="1:4" ht="13.5" customHeight="1">
      <c r="A58" s="64" t="s">
        <v>39</v>
      </c>
      <c r="B58" s="42"/>
      <c r="C58" s="40">
        <f>SUM(C55:C57)</f>
        <v>1846</v>
      </c>
      <c r="D58" s="41"/>
    </row>
    <row r="59" spans="1:4" ht="10.5">
      <c r="A59" s="1" t="s">
        <v>63</v>
      </c>
      <c r="B59" s="65"/>
      <c r="C59" s="65"/>
      <c r="D59" s="65"/>
    </row>
    <row r="60" spans="1:4" ht="9.75" customHeight="1">
      <c r="A60" s="66"/>
      <c r="B60" s="65"/>
      <c r="C60" s="65"/>
      <c r="D60" s="65"/>
    </row>
    <row r="61" ht="14.25">
      <c r="A61" s="6" t="s">
        <v>62</v>
      </c>
    </row>
    <row r="62" ht="10.5" customHeight="1">
      <c r="A62" s="6"/>
    </row>
    <row r="63" spans="1:11" ht="21.75" thickBot="1">
      <c r="A63" s="57" t="s">
        <v>33</v>
      </c>
      <c r="B63" s="58" t="s">
        <v>40</v>
      </c>
      <c r="C63" s="59" t="s">
        <v>41</v>
      </c>
      <c r="D63" s="59" t="s">
        <v>54</v>
      </c>
      <c r="E63" s="67" t="s">
        <v>31</v>
      </c>
      <c r="F63" s="60" t="s">
        <v>32</v>
      </c>
      <c r="G63" s="115" t="s">
        <v>43</v>
      </c>
      <c r="H63" s="116"/>
      <c r="I63" s="58" t="s">
        <v>40</v>
      </c>
      <c r="J63" s="59" t="s">
        <v>41</v>
      </c>
      <c r="K63" s="60" t="s">
        <v>54</v>
      </c>
    </row>
    <row r="64" spans="1:11" ht="13.5" customHeight="1" thickTop="1">
      <c r="A64" s="61" t="s">
        <v>25</v>
      </c>
      <c r="B64" s="68">
        <v>2.23</v>
      </c>
      <c r="C64" s="69">
        <v>1.47</v>
      </c>
      <c r="D64" s="69">
        <f>SUM(C64-B64)</f>
        <v>-0.76</v>
      </c>
      <c r="E64" s="70">
        <v>-13.17</v>
      </c>
      <c r="F64" s="71">
        <v>-20</v>
      </c>
      <c r="G64" s="107" t="s">
        <v>71</v>
      </c>
      <c r="H64" s="108"/>
      <c r="I64" s="72"/>
      <c r="J64" s="73">
        <v>60.7</v>
      </c>
      <c r="K64" s="74"/>
    </row>
    <row r="65" spans="1:11" ht="13.5" customHeight="1">
      <c r="A65" s="62" t="s">
        <v>26</v>
      </c>
      <c r="B65" s="75"/>
      <c r="C65" s="76">
        <v>8.54</v>
      </c>
      <c r="D65" s="77"/>
      <c r="E65" s="78">
        <v>-18.17</v>
      </c>
      <c r="F65" s="79">
        <v>-40</v>
      </c>
      <c r="G65" s="105" t="s">
        <v>72</v>
      </c>
      <c r="H65" s="106"/>
      <c r="I65" s="75"/>
      <c r="J65" s="80">
        <v>8</v>
      </c>
      <c r="K65" s="81"/>
    </row>
    <row r="66" spans="1:11" ht="13.5" customHeight="1">
      <c r="A66" s="62" t="s">
        <v>27</v>
      </c>
      <c r="B66" s="82">
        <v>19.8</v>
      </c>
      <c r="C66" s="80">
        <v>19.6</v>
      </c>
      <c r="D66" s="80">
        <f>SUM(C66-B66)</f>
        <v>-0.1999999999999993</v>
      </c>
      <c r="E66" s="83">
        <v>25</v>
      </c>
      <c r="F66" s="84">
        <v>35</v>
      </c>
      <c r="G66" s="105" t="s">
        <v>73</v>
      </c>
      <c r="H66" s="106"/>
      <c r="I66" s="75"/>
      <c r="J66" s="80">
        <v>0</v>
      </c>
      <c r="K66" s="81"/>
    </row>
    <row r="67" spans="1:11" ht="13.5" customHeight="1">
      <c r="A67" s="62" t="s">
        <v>28</v>
      </c>
      <c r="B67" s="85"/>
      <c r="C67" s="80">
        <v>232</v>
      </c>
      <c r="D67" s="86"/>
      <c r="E67" s="83">
        <v>350</v>
      </c>
      <c r="F67" s="87"/>
      <c r="G67" s="105" t="s">
        <v>74</v>
      </c>
      <c r="H67" s="106"/>
      <c r="I67" s="75"/>
      <c r="J67" s="80">
        <v>70.8</v>
      </c>
      <c r="K67" s="81"/>
    </row>
    <row r="68" spans="1:11" ht="13.5" customHeight="1">
      <c r="A68" s="62" t="s">
        <v>29</v>
      </c>
      <c r="B68" s="97">
        <v>0.371</v>
      </c>
      <c r="C68" s="76">
        <v>0.38</v>
      </c>
      <c r="D68" s="76">
        <f>SUM(C68-B68)</f>
        <v>0.009000000000000008</v>
      </c>
      <c r="E68" s="88"/>
      <c r="F68" s="89"/>
      <c r="G68" s="105"/>
      <c r="H68" s="106"/>
      <c r="I68" s="75"/>
      <c r="J68" s="80"/>
      <c r="K68" s="81"/>
    </row>
    <row r="69" spans="1:11" ht="13.5" customHeight="1">
      <c r="A69" s="90" t="s">
        <v>30</v>
      </c>
      <c r="B69" s="91">
        <v>104.8</v>
      </c>
      <c r="C69" s="92">
        <v>102.1</v>
      </c>
      <c r="D69" s="92">
        <f>SUM(C69-B69)</f>
        <v>-2.700000000000003</v>
      </c>
      <c r="E69" s="93"/>
      <c r="F69" s="94"/>
      <c r="G69" s="109"/>
      <c r="H69" s="110"/>
      <c r="I69" s="95"/>
      <c r="J69" s="92"/>
      <c r="K69" s="96"/>
    </row>
    <row r="70" ht="10.5">
      <c r="A70" s="1" t="s">
        <v>64</v>
      </c>
    </row>
    <row r="71" ht="10.5">
      <c r="A71" s="1" t="s">
        <v>85</v>
      </c>
    </row>
  </sheetData>
  <sheetProtection/>
  <mergeCells count="43">
    <mergeCell ref="A35:A36"/>
    <mergeCell ref="B35:B36"/>
    <mergeCell ref="C35:C36"/>
    <mergeCell ref="A45:A46"/>
    <mergeCell ref="B45:B46"/>
    <mergeCell ref="C45:C46"/>
    <mergeCell ref="D45:D46"/>
    <mergeCell ref="E45:E46"/>
    <mergeCell ref="H45:H46"/>
    <mergeCell ref="J45:J46"/>
    <mergeCell ref="F45:F46"/>
    <mergeCell ref="G45:G46"/>
    <mergeCell ref="I45:I46"/>
    <mergeCell ref="D35:D36"/>
    <mergeCell ref="E35:E36"/>
    <mergeCell ref="I18:I19"/>
    <mergeCell ref="D18:D19"/>
    <mergeCell ref="E18:E19"/>
    <mergeCell ref="F18:F19"/>
    <mergeCell ref="H35:H36"/>
    <mergeCell ref="I35:I36"/>
    <mergeCell ref="G35:G36"/>
    <mergeCell ref="H18:H19"/>
    <mergeCell ref="A8:A9"/>
    <mergeCell ref="H8:H9"/>
    <mergeCell ref="A18:A19"/>
    <mergeCell ref="B18:B19"/>
    <mergeCell ref="C18:C19"/>
    <mergeCell ref="D8:D9"/>
    <mergeCell ref="C8:C9"/>
    <mergeCell ref="E8:E9"/>
    <mergeCell ref="B8:B9"/>
    <mergeCell ref="G18:G19"/>
    <mergeCell ref="G8:G9"/>
    <mergeCell ref="F8:F9"/>
    <mergeCell ref="G63:H63"/>
    <mergeCell ref="F35:F36"/>
    <mergeCell ref="G65:H65"/>
    <mergeCell ref="G64:H64"/>
    <mergeCell ref="G69:H69"/>
    <mergeCell ref="G68:H68"/>
    <mergeCell ref="G67:H67"/>
    <mergeCell ref="G66:H66"/>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2009-03-23T00:13:33Z</cp:lastPrinted>
  <dcterms:created xsi:type="dcterms:W3CDTF">1997-01-08T22:48:59Z</dcterms:created>
  <dcterms:modified xsi:type="dcterms:W3CDTF">2009-03-23T00:23:26Z</dcterms:modified>
  <cp:category/>
  <cp:version/>
  <cp:contentType/>
  <cp:contentStatus/>
</cp:coreProperties>
</file>